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992" activeTab="0"/>
  </bookViews>
  <sheets>
    <sheet name="Očakávaná úroda k 20. júnu 2022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<sst xmlns="http://schemas.openxmlformats.org/spreadsheetml/2006/main" count="45" uniqueCount="35">
  <si>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 xml:space="preserve">  Druh plodiny</t>
  </si>
  <si>
    <t>Pšenica spolu</t>
  </si>
  <si>
    <t>A</t>
  </si>
  <si>
    <t>Raž</t>
  </si>
  <si>
    <t>B</t>
  </si>
  <si>
    <t>Jačmeň spolu</t>
  </si>
  <si>
    <t>Ovos</t>
  </si>
  <si>
    <t>Tritikale</t>
  </si>
  <si>
    <t>Hustosiate obilniny spolu</t>
  </si>
  <si>
    <t>Repka ozimná a jarná spolu</t>
  </si>
  <si>
    <t xml:space="preserve">v tom: </t>
  </si>
  <si>
    <t>stredná hodnota intervalu</t>
  </si>
  <si>
    <r>
      <t>interval chyby</t>
    </r>
    <r>
      <rPr>
        <vertAlign val="superscript"/>
        <sz val="8"/>
        <rFont val="Arial"/>
        <family val="2"/>
      </rPr>
      <t>1)</t>
    </r>
  </si>
  <si>
    <t>odhad k 20. 6. 2022</t>
  </si>
  <si>
    <r>
      <t>skutočnosť 2021</t>
    </r>
    <r>
      <rPr>
        <vertAlign val="superscript"/>
        <sz val="10"/>
        <rFont val="Arial"/>
        <family val="2"/>
      </rPr>
      <t>2)</t>
    </r>
  </si>
  <si>
    <r>
      <t xml:space="preserve"> odhad  k 20.6. 2022</t>
    </r>
    <r>
      <rPr>
        <vertAlign val="superscript"/>
        <sz val="9"/>
        <rFont val="Arial"/>
        <family val="2"/>
      </rPr>
      <t>3)</t>
    </r>
  </si>
  <si>
    <r>
      <t>skutočnosť 2021</t>
    </r>
    <r>
      <rPr>
        <vertAlign val="superscript"/>
        <sz val="9"/>
        <rFont val="Arial"/>
        <family val="2"/>
      </rPr>
      <t xml:space="preserve"> 4)             </t>
    </r>
  </si>
  <si>
    <r>
      <t>5-ročný priemer</t>
    </r>
    <r>
      <rPr>
        <vertAlign val="superscript"/>
        <sz val="8"/>
        <color indexed="8"/>
        <rFont val="Arial"/>
        <family val="2"/>
      </rPr>
      <t>4)</t>
    </r>
  </si>
  <si>
    <t xml:space="preserve"> Osiata plocha </t>
  </si>
  <si>
    <t>(v tis. ha)</t>
  </si>
  <si>
    <r>
      <t>medziročná zmena odhad 2022 / skutoč. 2021</t>
    </r>
    <r>
      <rPr>
        <i/>
        <vertAlign val="superscript"/>
        <sz val="7"/>
        <rFont val="Arial"/>
        <family val="2"/>
      </rPr>
      <t>3)</t>
    </r>
  </si>
  <si>
    <t xml:space="preserve">v % </t>
  </si>
  <si>
    <t>medziročná zmena odhad 2022 / skutoč. 2021</t>
  </si>
  <si>
    <t xml:space="preserve">  medziročná zmena 2022 / 2021</t>
  </si>
  <si>
    <t>(v tis. t)</t>
  </si>
  <si>
    <t>Celková úroda</t>
  </si>
  <si>
    <t xml:space="preserve">Očakávaná úroda vybraných plodín v SR k 20. júnu 2022 </t>
  </si>
  <si>
    <t xml:space="preserve">  Priemerný výnos z hektára </t>
  </si>
  <si>
    <t>(v t/ha)</t>
  </si>
  <si>
    <t xml:space="preserve"> jednotka</t>
  </si>
  <si>
    <t>2) Úroda za rok 2021 sa uvádza zo skutočných zberových plôch (výmera môže byť rozdielna od osiatej plochy).</t>
  </si>
  <si>
    <t>1) Očakávania sa uvádzajú s vymedzením možnej chyby, ktorá vyjadruje mieru presnosti odhadov a určuje interval spoľahlivosti.: A = do 5 %; B = od 5,01 do 10,0 %; C = od 10,01 do 15,0 %; D = od 15,01 do 20,0 %; E = nad 20,0 %.</t>
  </si>
  <si>
    <t>medziročná zmena odhad 2022 / 5-r. priemer</t>
  </si>
  <si>
    <t>4) Úroda z ha za rok 2021 a 5-ročný priemer za roky 2017 až 2021 sa počítajú zo skutočnej zberovej plochy (výmera môže byť rozdielna od osiatej plochy).</t>
  </si>
  <si>
    <t>3) Medziročná zmena celkovej úrody v r. 2022  odhad priemerného výnosu z ha 2022 sú počítané zo strednej hodnoty intervalu odhadu.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</si>
</sst>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  <numFmt numFmtId="165" formatCode="#,##0.0"/>
    <numFmt numFmtId="166" formatCode="0.0%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name val="Arial CE"/>
      <family val="2"/>
    </font>
    <font>
      <i/>
      <sz val="9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i/>
      <sz val="11"/>
      <color indexed="8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vertAlign val="superscript"/>
      <sz val="8"/>
      <color indexed="8"/>
      <name val="Arial"/>
      <family val="2"/>
    </font>
    <font>
      <i/>
      <sz val="7"/>
      <name val="Arial"/>
      <family val="2"/>
    </font>
    <font>
      <i/>
      <vertAlign val="superscript"/>
      <sz val="7"/>
      <name val="Arial"/>
      <family val="2"/>
    </font>
    <font>
      <i/>
      <sz val="8"/>
      <name val="Arial"/>
      <family val="2"/>
    </font>
    <font>
      <b/>
      <sz val="14"/>
      <color indexed="10"/>
      <name val="Arial"/>
      <family val="2"/>
    </font>
    <font>
      <sz val="11"/>
      <name val="Arial"/>
      <family val="2"/>
    </font>
    <font>
      <i/>
      <sz val="8"/>
      <name val="Calibri"/>
      <family val="2"/>
    </font>
    <font>
      <i/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i/>
      <sz val="9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sz val="9"/>
      <color theme="1"/>
      <name val="Arial"/>
      <family val="2"/>
    </font>
    <font>
      <i/>
      <sz val="8"/>
      <color theme="1"/>
      <name val="Arial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8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24" borderId="8" applyNumberFormat="0" applyAlignment="0" applyProtection="0"/>
    <xf numFmtId="0" fontId="55" fillId="25" borderId="8" applyNumberFormat="0" applyAlignment="0" applyProtection="0"/>
    <xf numFmtId="0" fontId="56" fillId="25" borderId="9" applyNumberFormat="0" applyAlignment="0" applyProtection="0"/>
    <xf numFmtId="0" fontId="57" fillId="0" borderId="0" applyNumberFormat="0" applyFill="0" applyBorder="0" applyAlignment="0" applyProtection="0"/>
    <xf numFmtId="0" fontId="58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60" fillId="0" borderId="0" xfId="0" applyFont="1" applyAlignment="1">
      <alignment/>
    </xf>
    <xf numFmtId="164" fontId="4" fillId="5" borderId="10" xfId="46" applyNumberFormat="1" applyFont="1" applyFill="1" applyBorder="1" applyAlignment="1">
      <alignment horizontal="center" vertical="center"/>
      <protection/>
    </xf>
    <xf numFmtId="0" fontId="4" fillId="0" borderId="0" xfId="46" applyFont="1">
      <alignment/>
      <protection/>
    </xf>
    <xf numFmtId="164" fontId="60" fillId="0" borderId="0" xfId="0" applyNumberFormat="1" applyFont="1" applyAlignment="1">
      <alignment/>
    </xf>
    <xf numFmtId="164" fontId="4" fillId="0" borderId="0" xfId="46" applyNumberFormat="1" applyFont="1">
      <alignment/>
      <protection/>
    </xf>
    <xf numFmtId="164" fontId="4" fillId="0" borderId="0" xfId="46" applyNumberFormat="1" applyFont="1" applyFill="1" applyBorder="1">
      <alignment/>
      <protection/>
    </xf>
    <xf numFmtId="164" fontId="4" fillId="0" borderId="10" xfId="46" applyNumberFormat="1" applyFont="1" applyFill="1" applyBorder="1" applyAlignment="1">
      <alignment horizontal="center" vertical="center"/>
      <protection/>
    </xf>
    <xf numFmtId="4" fontId="4" fillId="0" borderId="10" xfId="45" applyNumberFormat="1" applyFont="1" applyFill="1" applyBorder="1" applyAlignment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/>
    </xf>
    <xf numFmtId="4" fontId="4" fillId="5" borderId="10" xfId="0" applyNumberFormat="1" applyFont="1" applyFill="1" applyBorder="1" applyAlignment="1">
      <alignment horizontal="center" vertical="center"/>
    </xf>
    <xf numFmtId="0" fontId="61" fillId="0" borderId="0" xfId="0" applyFont="1" applyAlignment="1">
      <alignment horizontal="left" vertical="center" wrapText="1"/>
    </xf>
    <xf numFmtId="0" fontId="60" fillId="0" borderId="0" xfId="0" applyFont="1" applyAlignment="1">
      <alignment vertical="center"/>
    </xf>
    <xf numFmtId="166" fontId="60" fillId="0" borderId="0" xfId="0" applyNumberFormat="1" applyFont="1" applyAlignment="1">
      <alignment vertical="center"/>
    </xf>
    <xf numFmtId="10" fontId="60" fillId="0" borderId="0" xfId="0" applyNumberFormat="1" applyFont="1" applyAlignment="1">
      <alignment vertical="center"/>
    </xf>
    <xf numFmtId="0" fontId="62" fillId="0" borderId="0" xfId="0" applyFont="1" applyAlignment="1">
      <alignment vertical="center"/>
    </xf>
    <xf numFmtId="0" fontId="62" fillId="0" borderId="0" xfId="0" applyFont="1" applyFill="1" applyAlignment="1">
      <alignment vertical="center"/>
    </xf>
    <xf numFmtId="0" fontId="63" fillId="0" borderId="0" xfId="0" applyFont="1" applyAlignment="1">
      <alignment vertical="center"/>
    </xf>
    <xf numFmtId="0" fontId="6" fillId="0" borderId="10" xfId="46" applyFont="1" applyBorder="1" applyAlignment="1">
      <alignment horizontal="center" vertical="center" wrapText="1"/>
      <protection/>
    </xf>
    <xf numFmtId="164" fontId="5" fillId="5" borderId="10" xfId="46" applyNumberFormat="1" applyFont="1" applyFill="1" applyBorder="1" applyAlignment="1">
      <alignment horizontal="center" vertical="center"/>
      <protection/>
    </xf>
    <xf numFmtId="165" fontId="4" fillId="5" borderId="10" xfId="46" applyNumberFormat="1" applyFont="1" applyFill="1" applyBorder="1" applyAlignment="1">
      <alignment horizontal="center" vertical="center"/>
      <protection/>
    </xf>
    <xf numFmtId="0" fontId="4" fillId="5" borderId="10" xfId="0" applyFont="1" applyFill="1" applyBorder="1" applyAlignment="1">
      <alignment horizontal="center" vertical="center"/>
    </xf>
    <xf numFmtId="2" fontId="4" fillId="5" borderId="10" xfId="0" applyNumberFormat="1" applyFont="1" applyFill="1" applyBorder="1" applyAlignment="1">
      <alignment horizontal="center" vertical="center"/>
    </xf>
    <xf numFmtId="164" fontId="5" fillId="0" borderId="10" xfId="46" applyNumberFormat="1" applyFont="1" applyFill="1" applyBorder="1" applyAlignment="1">
      <alignment horizontal="center" vertical="center"/>
      <protection/>
    </xf>
    <xf numFmtId="165" fontId="4" fillId="0" borderId="10" xfId="46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46" applyFont="1" applyFill="1" applyBorder="1" applyAlignment="1">
      <alignment horizontal="center" vertical="center"/>
      <protection/>
    </xf>
    <xf numFmtId="0" fontId="5" fillId="0" borderId="10" xfId="46" applyFont="1" applyBorder="1" applyAlignment="1">
      <alignment horizontal="left" vertical="center" indent="4"/>
      <protection/>
    </xf>
    <xf numFmtId="0" fontId="64" fillId="0" borderId="0" xfId="0" applyFont="1" applyAlignment="1">
      <alignment horizontal="center" vertical="center"/>
    </xf>
    <xf numFmtId="165" fontId="5" fillId="5" borderId="10" xfId="46" applyNumberFormat="1" applyFont="1" applyFill="1" applyBorder="1" applyAlignment="1">
      <alignment horizontal="center" vertical="center"/>
      <protection/>
    </xf>
    <xf numFmtId="165" fontId="5" fillId="0" borderId="10" xfId="46" applyNumberFormat="1" applyFont="1" applyFill="1" applyBorder="1" applyAlignment="1">
      <alignment horizontal="center" vertical="center"/>
      <protection/>
    </xf>
    <xf numFmtId="165" fontId="5" fillId="5" borderId="10" xfId="0" applyNumberFormat="1" applyFont="1" applyFill="1" applyBorder="1" applyAlignment="1">
      <alignment horizontal="center" vertical="center"/>
    </xf>
    <xf numFmtId="2" fontId="5" fillId="5" borderId="10" xfId="0" applyNumberFormat="1" applyFont="1" applyFill="1" applyBorder="1" applyAlignment="1">
      <alignment horizontal="center" vertical="center"/>
    </xf>
    <xf numFmtId="2" fontId="5" fillId="0" borderId="10" xfId="46" applyNumberFormat="1" applyFont="1" applyFill="1" applyBorder="1" applyAlignment="1">
      <alignment horizontal="center" vertical="center"/>
      <protection/>
    </xf>
    <xf numFmtId="0" fontId="5" fillId="5" borderId="10" xfId="46" applyFont="1" applyFill="1" applyBorder="1" applyAlignment="1">
      <alignment horizontal="left" vertical="center" wrapText="1" indent="1"/>
      <protection/>
    </xf>
    <xf numFmtId="0" fontId="19" fillId="0" borderId="0" xfId="46" applyFont="1" applyBorder="1">
      <alignment/>
      <protection/>
    </xf>
    <xf numFmtId="0" fontId="61" fillId="0" borderId="0" xfId="0" applyFont="1" applyAlignment="1">
      <alignment/>
    </xf>
    <xf numFmtId="0" fontId="65" fillId="0" borderId="0" xfId="0" applyFont="1" applyAlignment="1">
      <alignment/>
    </xf>
    <xf numFmtId="164" fontId="23" fillId="5" borderId="10" xfId="46" applyNumberFormat="1" applyFont="1" applyFill="1" applyBorder="1" applyAlignment="1">
      <alignment horizontal="center" vertical="center"/>
      <protection/>
    </xf>
    <xf numFmtId="164" fontId="23" fillId="0" borderId="10" xfId="46" applyNumberFormat="1" applyFont="1" applyFill="1" applyBorder="1" applyAlignment="1">
      <alignment horizontal="center" vertical="center"/>
      <protection/>
    </xf>
    <xf numFmtId="0" fontId="62" fillId="0" borderId="10" xfId="0" applyFont="1" applyBorder="1" applyAlignment="1">
      <alignment horizontal="center" vertical="center" wrapText="1"/>
    </xf>
    <xf numFmtId="0" fontId="23" fillId="0" borderId="10" xfId="46" applyFont="1" applyBorder="1" applyAlignment="1">
      <alignment horizontal="center" vertical="center"/>
      <protection/>
    </xf>
    <xf numFmtId="0" fontId="23" fillId="0" borderId="10" xfId="46" applyFont="1" applyBorder="1" applyAlignment="1">
      <alignment horizontal="center" vertical="center" wrapText="1"/>
      <protection/>
    </xf>
    <xf numFmtId="0" fontId="6" fillId="0" borderId="10" xfId="46" applyFont="1" applyBorder="1" applyAlignment="1">
      <alignment horizontal="left" vertical="center"/>
      <protection/>
    </xf>
    <xf numFmtId="2" fontId="25" fillId="0" borderId="0" xfId="0" applyNumberFormat="1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2" fontId="19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0" fontId="19" fillId="0" borderId="0" xfId="0" applyFont="1" applyAlignment="1">
      <alignment horizontal="left" vertical="center" wrapText="1"/>
    </xf>
    <xf numFmtId="165" fontId="23" fillId="5" borderId="10" xfId="0" applyNumberFormat="1" applyFont="1" applyFill="1" applyBorder="1" applyAlignment="1">
      <alignment horizontal="center" vertical="center"/>
    </xf>
    <xf numFmtId="165" fontId="23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164" fontId="26" fillId="0" borderId="10" xfId="0" applyNumberFormat="1" applyFont="1" applyBorder="1" applyAlignment="1">
      <alignment horizontal="center" vertical="center"/>
    </xf>
    <xf numFmtId="164" fontId="26" fillId="5" borderId="10" xfId="0" applyNumberFormat="1" applyFont="1" applyFill="1" applyBorder="1" applyAlignment="1">
      <alignment horizontal="center" vertical="center"/>
    </xf>
    <xf numFmtId="0" fontId="13" fillId="0" borderId="10" xfId="46" applyFont="1" applyFill="1" applyBorder="1" applyAlignment="1">
      <alignment horizontal="left" vertical="center" indent="4"/>
      <protection/>
    </xf>
    <xf numFmtId="0" fontId="66" fillId="0" borderId="0" xfId="0" applyFont="1" applyAlignment="1">
      <alignment horizontal="left" vertical="center"/>
    </xf>
    <xf numFmtId="0" fontId="13" fillId="0" borderId="10" xfId="46" applyFont="1" applyBorder="1" applyAlignment="1">
      <alignment horizontal="center" vertical="center" wrapText="1"/>
      <protection/>
    </xf>
    <xf numFmtId="164" fontId="5" fillId="0" borderId="10" xfId="46" applyNumberFormat="1" applyFont="1" applyFill="1" applyBorder="1" applyAlignment="1">
      <alignment horizontal="center" vertical="center"/>
      <protection/>
    </xf>
    <xf numFmtId="0" fontId="10" fillId="0" borderId="10" xfId="46" applyFont="1" applyBorder="1" applyAlignment="1">
      <alignment horizontal="left" vertical="center"/>
      <protection/>
    </xf>
    <xf numFmtId="0" fontId="15" fillId="0" borderId="10" xfId="46" applyFont="1" applyBorder="1" applyAlignment="1">
      <alignment horizontal="center" vertical="center"/>
      <protection/>
    </xf>
    <xf numFmtId="0" fontId="13" fillId="0" borderId="11" xfId="46" applyFont="1" applyBorder="1" applyAlignment="1">
      <alignment horizontal="center" vertical="center"/>
      <protection/>
    </xf>
    <xf numFmtId="0" fontId="13" fillId="0" borderId="12" xfId="46" applyFont="1" applyBorder="1" applyAlignment="1">
      <alignment horizontal="center" vertical="center"/>
      <protection/>
    </xf>
    <xf numFmtId="0" fontId="13" fillId="0" borderId="13" xfId="46" applyFont="1" applyBorder="1" applyAlignment="1">
      <alignment horizontal="center" vertical="center"/>
      <protection/>
    </xf>
    <xf numFmtId="0" fontId="21" fillId="0" borderId="14" xfId="46" applyFont="1" applyBorder="1" applyAlignment="1">
      <alignment horizontal="center" vertical="center" wrapText="1"/>
      <protection/>
    </xf>
    <xf numFmtId="0" fontId="21" fillId="0" borderId="15" xfId="46" applyFont="1" applyBorder="1" applyAlignment="1">
      <alignment horizontal="center" vertical="center" wrapText="1"/>
      <protection/>
    </xf>
    <xf numFmtId="0" fontId="21" fillId="0" borderId="16" xfId="46" applyFont="1" applyBorder="1" applyAlignment="1">
      <alignment horizontal="center" vertical="center" wrapText="1"/>
      <protection/>
    </xf>
    <xf numFmtId="0" fontId="4" fillId="0" borderId="10" xfId="46" applyFont="1" applyBorder="1" applyAlignment="1">
      <alignment horizontal="center" vertical="center" wrapText="1"/>
      <protection/>
    </xf>
    <xf numFmtId="0" fontId="5" fillId="5" borderId="10" xfId="46" applyFont="1" applyFill="1" applyBorder="1" applyAlignment="1">
      <alignment horizontal="center" vertical="center"/>
      <protection/>
    </xf>
    <xf numFmtId="0" fontId="21" fillId="0" borderId="10" xfId="46" applyFont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 wrapText="1"/>
    </xf>
    <xf numFmtId="0" fontId="5" fillId="5" borderId="17" xfId="46" applyFont="1" applyFill="1" applyBorder="1" applyAlignment="1">
      <alignment horizontal="center" vertical="center" wrapText="1"/>
      <protection/>
    </xf>
    <xf numFmtId="0" fontId="5" fillId="5" borderId="18" xfId="46" applyFont="1" applyFill="1" applyBorder="1" applyAlignment="1">
      <alignment horizontal="center" vertical="center" wrapText="1"/>
      <protection/>
    </xf>
    <xf numFmtId="0" fontId="5" fillId="5" borderId="19" xfId="46" applyFont="1" applyFill="1" applyBorder="1" applyAlignment="1">
      <alignment horizontal="center" vertical="center" wrapText="1"/>
      <protection/>
    </xf>
    <xf numFmtId="0" fontId="67" fillId="5" borderId="17" xfId="46" applyFont="1" applyFill="1" applyBorder="1" applyAlignment="1">
      <alignment horizontal="left" vertical="center"/>
      <protection/>
    </xf>
    <xf numFmtId="0" fontId="67" fillId="5" borderId="18" xfId="46" applyFont="1" applyFill="1" applyBorder="1" applyAlignment="1">
      <alignment horizontal="left" vertical="center"/>
      <protection/>
    </xf>
    <xf numFmtId="0" fontId="67" fillId="5" borderId="19" xfId="46" applyFont="1" applyFill="1" applyBorder="1" applyAlignment="1">
      <alignment horizontal="left" vertical="center"/>
      <protection/>
    </xf>
    <xf numFmtId="0" fontId="23" fillId="0" borderId="0" xfId="46" applyFont="1" applyAlignment="1">
      <alignment horizontal="left" vertical="center"/>
      <protection/>
    </xf>
    <xf numFmtId="0" fontId="23" fillId="0" borderId="20" xfId="46" applyFont="1" applyBorder="1" applyAlignment="1">
      <alignment horizontal="left" vertical="center" wrapText="1"/>
      <protection/>
    </xf>
    <xf numFmtId="0" fontId="62" fillId="0" borderId="10" xfId="0" applyFont="1" applyBorder="1" applyAlignment="1">
      <alignment horizontal="center" vertical="center" wrapText="1"/>
    </xf>
    <xf numFmtId="0" fontId="6" fillId="0" borderId="17" xfId="46" applyFont="1" applyBorder="1" applyAlignment="1">
      <alignment horizontal="center" vertical="center"/>
      <protection/>
    </xf>
    <xf numFmtId="0" fontId="6" fillId="0" borderId="19" xfId="46" applyFont="1" applyBorder="1" applyAlignment="1">
      <alignment horizontal="center" vertical="center"/>
      <protection/>
    </xf>
    <xf numFmtId="0" fontId="6" fillId="0" borderId="17" xfId="46" applyFont="1" applyBorder="1" applyAlignment="1">
      <alignment horizontal="center" vertical="center" wrapText="1"/>
      <protection/>
    </xf>
    <xf numFmtId="0" fontId="6" fillId="0" borderId="19" xfId="46" applyFont="1" applyBorder="1" applyAlignment="1">
      <alignment horizontal="center" vertical="center" wrapText="1"/>
      <protection/>
    </xf>
    <xf numFmtId="0" fontId="15" fillId="0" borderId="10" xfId="46" applyFont="1" applyBorder="1" applyAlignment="1">
      <alignment horizontal="center" vertical="center" wrapText="1"/>
      <protection/>
    </xf>
    <xf numFmtId="0" fontId="10" fillId="0" borderId="10" xfId="46" applyFont="1" applyBorder="1" applyAlignment="1">
      <alignment horizontal="center" vertical="center" wrapText="1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Normal_PRI!H2" xfId="45"/>
    <cellStyle name="normální 2" xfId="46"/>
    <cellStyle name="Percent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30"/>
  <sheetViews>
    <sheetView tabSelected="1" zoomScale="145" zoomScaleNormal="145" zoomScalePageLayoutView="0" workbookViewId="0" topLeftCell="A1">
      <selection activeCell="B2" sqref="B2:N2"/>
    </sheetView>
  </sheetViews>
  <sheetFormatPr defaultColWidth="8.8515625" defaultRowHeight="15"/>
  <cols>
    <col min="1" max="1" width="0.5625" style="1" customWidth="1"/>
    <col min="2" max="2" width="22.7109375" style="1" customWidth="1"/>
    <col min="3" max="4" width="10.57421875" style="1" customWidth="1"/>
    <col min="5" max="5" width="8.421875" style="1" customWidth="1"/>
    <col min="6" max="6" width="10.57421875" style="1" customWidth="1"/>
    <col min="7" max="7" width="7.00390625" style="1" customWidth="1"/>
    <col min="8" max="8" width="10.57421875" style="1" customWidth="1"/>
    <col min="9" max="9" width="8.28125" style="1" customWidth="1"/>
    <col min="10" max="11" width="7.57421875" style="1" customWidth="1"/>
    <col min="12" max="12" width="8.28125" style="44" customWidth="1"/>
    <col min="13" max="13" width="7.57421875" style="28" customWidth="1"/>
    <col min="14" max="14" width="8.28125" style="52" customWidth="1"/>
    <col min="15" max="16384" width="8.8515625" style="1" customWidth="1"/>
  </cols>
  <sheetData>
    <row r="1" ht="7.5" customHeight="1"/>
    <row r="2" spans="2:14" ht="31.5" customHeight="1">
      <c r="B2" s="75" t="s">
        <v>26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7"/>
    </row>
    <row r="3" spans="2:14" s="17" customFormat="1" ht="21.75" customHeight="1">
      <c r="B3" s="60" t="s">
        <v>0</v>
      </c>
      <c r="C3" s="69" t="s">
        <v>18</v>
      </c>
      <c r="D3" s="69"/>
      <c r="E3" s="69"/>
      <c r="F3" s="69" t="s">
        <v>25</v>
      </c>
      <c r="G3" s="69"/>
      <c r="H3" s="69"/>
      <c r="I3" s="69"/>
      <c r="J3" s="72" t="s">
        <v>27</v>
      </c>
      <c r="K3" s="73"/>
      <c r="L3" s="73"/>
      <c r="M3" s="73"/>
      <c r="N3" s="74"/>
    </row>
    <row r="4" spans="2:14" s="15" customFormat="1" ht="9.75" customHeight="1">
      <c r="B4" s="60"/>
      <c r="C4" s="61">
        <v>2022</v>
      </c>
      <c r="D4" s="62">
        <v>2021</v>
      </c>
      <c r="E4" s="65" t="s">
        <v>23</v>
      </c>
      <c r="F4" s="85" t="s">
        <v>13</v>
      </c>
      <c r="G4" s="86"/>
      <c r="H4" s="68" t="s">
        <v>14</v>
      </c>
      <c r="I4" s="70" t="s">
        <v>20</v>
      </c>
      <c r="J4" s="58" t="s">
        <v>15</v>
      </c>
      <c r="K4" s="58" t="s">
        <v>16</v>
      </c>
      <c r="L4" s="71" t="s">
        <v>22</v>
      </c>
      <c r="M4" s="80" t="s">
        <v>17</v>
      </c>
      <c r="N4" s="71" t="s">
        <v>32</v>
      </c>
    </row>
    <row r="5" spans="2:14" s="15" customFormat="1" ht="12.75" customHeight="1">
      <c r="B5" s="60"/>
      <c r="C5" s="61"/>
      <c r="D5" s="63"/>
      <c r="E5" s="66"/>
      <c r="F5" s="86"/>
      <c r="G5" s="86"/>
      <c r="H5" s="68"/>
      <c r="I5" s="70"/>
      <c r="J5" s="58"/>
      <c r="K5" s="58"/>
      <c r="L5" s="71"/>
      <c r="M5" s="80"/>
      <c r="N5" s="71"/>
    </row>
    <row r="6" spans="2:14" s="15" customFormat="1" ht="32.25" customHeight="1">
      <c r="B6" s="60"/>
      <c r="C6" s="61"/>
      <c r="D6" s="64"/>
      <c r="E6" s="67"/>
      <c r="F6" s="18" t="s">
        <v>11</v>
      </c>
      <c r="G6" s="18" t="s">
        <v>12</v>
      </c>
      <c r="H6" s="68"/>
      <c r="I6" s="70"/>
      <c r="J6" s="58"/>
      <c r="K6" s="58"/>
      <c r="L6" s="71"/>
      <c r="M6" s="80"/>
      <c r="N6" s="71"/>
    </row>
    <row r="7" spans="2:14" s="15" customFormat="1" ht="15" customHeight="1">
      <c r="B7" s="43" t="s">
        <v>29</v>
      </c>
      <c r="C7" s="81" t="s">
        <v>19</v>
      </c>
      <c r="D7" s="82"/>
      <c r="E7" s="41" t="s">
        <v>21</v>
      </c>
      <c r="F7" s="18" t="s">
        <v>24</v>
      </c>
      <c r="G7" s="18"/>
      <c r="H7" s="18" t="s">
        <v>24</v>
      </c>
      <c r="I7" s="42" t="s">
        <v>21</v>
      </c>
      <c r="J7" s="83" t="s">
        <v>28</v>
      </c>
      <c r="K7" s="84"/>
      <c r="L7" s="45" t="s">
        <v>21</v>
      </c>
      <c r="M7" s="40" t="s">
        <v>28</v>
      </c>
      <c r="N7" s="53" t="s">
        <v>21</v>
      </c>
    </row>
    <row r="8" spans="2:14" s="15" customFormat="1" ht="28.5" customHeight="1">
      <c r="B8" s="34" t="s">
        <v>8</v>
      </c>
      <c r="C8" s="19">
        <v>547.4</v>
      </c>
      <c r="D8" s="2">
        <v>511.5</v>
      </c>
      <c r="E8" s="38">
        <v>7.018572825024421</v>
      </c>
      <c r="F8" s="29">
        <v>2780.4</v>
      </c>
      <c r="G8" s="21" t="s">
        <v>2</v>
      </c>
      <c r="H8" s="20">
        <v>2698.4</v>
      </c>
      <c r="I8" s="38">
        <v>3.038837829825084</v>
      </c>
      <c r="J8" s="32">
        <v>5.08</v>
      </c>
      <c r="K8" s="10">
        <v>5.29</v>
      </c>
      <c r="L8" s="49">
        <f>(J8/K8*100)-100</f>
        <v>-3.969754253308139</v>
      </c>
      <c r="M8" s="22">
        <v>4.85545267489712</v>
      </c>
      <c r="N8" s="49">
        <f>(J8/M8*100)-100</f>
        <v>4.624642440936526</v>
      </c>
    </row>
    <row r="9" spans="2:14" s="16" customFormat="1" ht="12" customHeight="1">
      <c r="B9" s="56" t="s">
        <v>10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1"/>
    </row>
    <row r="10" spans="2:17" s="12" customFormat="1" ht="13.5">
      <c r="B10" s="27" t="s">
        <v>1</v>
      </c>
      <c r="C10" s="23">
        <v>410.2</v>
      </c>
      <c r="D10" s="7">
        <v>357.1</v>
      </c>
      <c r="E10" s="39">
        <v>14.86978437412489</v>
      </c>
      <c r="F10" s="30">
        <v>2151.8</v>
      </c>
      <c r="G10" s="25" t="s">
        <v>2</v>
      </c>
      <c r="H10" s="24">
        <v>2002.2</v>
      </c>
      <c r="I10" s="39">
        <v>7.471781040855063</v>
      </c>
      <c r="J10" s="33">
        <v>5.24</v>
      </c>
      <c r="K10" s="8">
        <v>5.61</v>
      </c>
      <c r="L10" s="50">
        <f aca="true" t="shared" si="0" ref="L10:L15">(J10/K10*100)-100</f>
        <v>-6.595365418894829</v>
      </c>
      <c r="M10" s="9">
        <v>5.06908713692946</v>
      </c>
      <c r="N10" s="54">
        <f aca="true" t="shared" si="1" ref="N10:N15">(J10/M10*100)-100</f>
        <v>3.371669463430621</v>
      </c>
      <c r="O10" s="13"/>
      <c r="Q10" s="13"/>
    </row>
    <row r="11" spans="2:17" s="12" customFormat="1" ht="13.5">
      <c r="B11" s="27" t="s">
        <v>3</v>
      </c>
      <c r="C11" s="23">
        <v>9.5</v>
      </c>
      <c r="D11" s="7">
        <v>10.8</v>
      </c>
      <c r="E11" s="39">
        <v>-12.037037037037052</v>
      </c>
      <c r="F11" s="30">
        <v>34.2</v>
      </c>
      <c r="G11" s="26" t="s">
        <v>4</v>
      </c>
      <c r="H11" s="24">
        <v>36.1</v>
      </c>
      <c r="I11" s="39">
        <v>-5.263157894736835</v>
      </c>
      <c r="J11" s="33">
        <v>3.62</v>
      </c>
      <c r="K11" s="8">
        <v>3.54</v>
      </c>
      <c r="L11" s="50">
        <f t="shared" si="0"/>
        <v>2.2598870056497162</v>
      </c>
      <c r="M11" s="9">
        <v>3.5179487179487183</v>
      </c>
      <c r="N11" s="54">
        <f t="shared" si="1"/>
        <v>2.900874635568499</v>
      </c>
      <c r="O11" s="13"/>
      <c r="Q11" s="13"/>
    </row>
    <row r="12" spans="2:18" s="12" customFormat="1" ht="13.5">
      <c r="B12" s="27" t="s">
        <v>5</v>
      </c>
      <c r="C12" s="23">
        <v>108.8</v>
      </c>
      <c r="D12" s="7">
        <v>117.6</v>
      </c>
      <c r="E12" s="39">
        <v>-7.482993197278915</v>
      </c>
      <c r="F12" s="30">
        <v>536.4</v>
      </c>
      <c r="G12" s="26" t="s">
        <v>2</v>
      </c>
      <c r="H12" s="24">
        <v>592.7</v>
      </c>
      <c r="I12" s="39">
        <v>-9.49890332377258</v>
      </c>
      <c r="J12" s="33">
        <v>4.93</v>
      </c>
      <c r="K12" s="8">
        <v>5.06</v>
      </c>
      <c r="L12" s="50">
        <f t="shared" si="0"/>
        <v>-2.569169960474298</v>
      </c>
      <c r="M12" s="9">
        <v>4.691276252019385</v>
      </c>
      <c r="N12" s="54">
        <f t="shared" si="1"/>
        <v>5.088673852405407</v>
      </c>
      <c r="O12" s="13"/>
      <c r="Q12" s="13"/>
      <c r="R12" s="14"/>
    </row>
    <row r="13" spans="2:17" s="12" customFormat="1" ht="13.5">
      <c r="B13" s="27" t="s">
        <v>6</v>
      </c>
      <c r="C13" s="23">
        <v>10.7</v>
      </c>
      <c r="D13" s="7">
        <v>16.9</v>
      </c>
      <c r="E13" s="39">
        <v>-36.68639053254438</v>
      </c>
      <c r="F13" s="30">
        <v>29</v>
      </c>
      <c r="G13" s="26" t="s">
        <v>4</v>
      </c>
      <c r="H13" s="24">
        <v>36.6</v>
      </c>
      <c r="I13" s="39">
        <v>-20.76502732240438</v>
      </c>
      <c r="J13" s="33">
        <v>2.71</v>
      </c>
      <c r="K13" s="8">
        <v>2.24</v>
      </c>
      <c r="L13" s="50">
        <f t="shared" si="0"/>
        <v>20.982142857142833</v>
      </c>
      <c r="M13" s="9">
        <v>2.431286549707602</v>
      </c>
      <c r="N13" s="54">
        <f t="shared" si="1"/>
        <v>11.463619963920621</v>
      </c>
      <c r="O13" s="13"/>
      <c r="Q13" s="13"/>
    </row>
    <row r="14" spans="2:17" s="12" customFormat="1" ht="13.5">
      <c r="B14" s="27" t="s">
        <v>7</v>
      </c>
      <c r="C14" s="23">
        <v>8.2</v>
      </c>
      <c r="D14" s="7">
        <v>9.1</v>
      </c>
      <c r="E14" s="39">
        <v>-9.890109890109898</v>
      </c>
      <c r="F14" s="30">
        <v>29</v>
      </c>
      <c r="G14" s="26" t="s">
        <v>4</v>
      </c>
      <c r="H14" s="24">
        <v>30.8</v>
      </c>
      <c r="I14" s="39">
        <v>-5.84415584415585</v>
      </c>
      <c r="J14" s="33">
        <v>3.52</v>
      </c>
      <c r="K14" s="9">
        <v>3.42</v>
      </c>
      <c r="L14" s="50">
        <f t="shared" si="0"/>
        <v>2.9239766081871323</v>
      </c>
      <c r="M14" s="9">
        <v>3.4675052410901466</v>
      </c>
      <c r="N14" s="54">
        <f t="shared" si="1"/>
        <v>1.5139056831922773</v>
      </c>
      <c r="O14" s="13"/>
      <c r="Q14" s="13"/>
    </row>
    <row r="15" spans="2:17" s="12" customFormat="1" ht="26.25" customHeight="1">
      <c r="B15" s="34" t="s">
        <v>9</v>
      </c>
      <c r="C15" s="19">
        <v>142.1</v>
      </c>
      <c r="D15" s="2">
        <v>136.4</v>
      </c>
      <c r="E15" s="38">
        <v>4.178885630498527</v>
      </c>
      <c r="F15" s="31">
        <v>419</v>
      </c>
      <c r="G15" s="21" t="s">
        <v>2</v>
      </c>
      <c r="H15" s="20">
        <v>420.1</v>
      </c>
      <c r="I15" s="38">
        <v>-0.2618424184718009</v>
      </c>
      <c r="J15" s="32">
        <v>2.95</v>
      </c>
      <c r="K15" s="21">
        <v>2.95</v>
      </c>
      <c r="L15" s="49">
        <f t="shared" si="0"/>
        <v>0</v>
      </c>
      <c r="M15" s="22">
        <v>3.007630467366126</v>
      </c>
      <c r="N15" s="55">
        <f t="shared" si="1"/>
        <v>-1.9161418928102023</v>
      </c>
      <c r="O15" s="13"/>
      <c r="Q15" s="13"/>
    </row>
    <row r="16" spans="2:14" s="12" customFormat="1" ht="28.5" customHeight="1">
      <c r="B16" s="79" t="s">
        <v>31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</row>
    <row r="17" spans="2:14" s="12" customFormat="1" ht="15" customHeight="1">
      <c r="B17" s="57" t="s">
        <v>30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</row>
    <row r="18" spans="2:14" s="12" customFormat="1" ht="17.25" customHeight="1">
      <c r="B18" s="78" t="s">
        <v>34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</row>
    <row r="19" spans="2:14" s="12" customFormat="1" ht="16.5" customHeight="1">
      <c r="B19" s="57" t="s">
        <v>33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</row>
    <row r="20" spans="2:12" ht="14.25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46"/>
    </row>
    <row r="21" spans="2:12" ht="14.2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47"/>
    </row>
    <row r="22" spans="2:12" ht="14.2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48"/>
    </row>
    <row r="23" ht="14.25">
      <c r="D23" s="5"/>
    </row>
    <row r="24" ht="14.25">
      <c r="D24" s="5"/>
    </row>
    <row r="25" ht="14.25">
      <c r="D25" s="3"/>
    </row>
    <row r="26" ht="14.25">
      <c r="D26" s="6"/>
    </row>
    <row r="27" ht="14.25">
      <c r="D27" s="5"/>
    </row>
    <row r="28" spans="4:11" ht="14.25">
      <c r="D28" s="5"/>
      <c r="K28" s="4"/>
    </row>
    <row r="29" ht="14.25">
      <c r="D29" s="5"/>
    </row>
    <row r="30" ht="14.25">
      <c r="D30" s="5"/>
    </row>
  </sheetData>
  <sheetProtection/>
  <mergeCells count="23">
    <mergeCell ref="B2:N2"/>
    <mergeCell ref="B17:N17"/>
    <mergeCell ref="B18:N18"/>
    <mergeCell ref="B16:N16"/>
    <mergeCell ref="M4:M6"/>
    <mergeCell ref="C7:D7"/>
    <mergeCell ref="J7:K7"/>
    <mergeCell ref="F4:G5"/>
    <mergeCell ref="L4:L6"/>
    <mergeCell ref="B19:N19"/>
    <mergeCell ref="J4:J6"/>
    <mergeCell ref="K4:K6"/>
    <mergeCell ref="C9:M9"/>
    <mergeCell ref="B3:B6"/>
    <mergeCell ref="C4:C6"/>
    <mergeCell ref="D4:D6"/>
    <mergeCell ref="E4:E6"/>
    <mergeCell ref="H4:H6"/>
    <mergeCell ref="C3:E3"/>
    <mergeCell ref="F3:I3"/>
    <mergeCell ref="I4:I6"/>
    <mergeCell ref="N4:N6"/>
    <mergeCell ref="J3:N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ŠUSR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Danko Peter</dc:creator>
  <cp:keywords/>
  <dc:description/>
  <cp:lastModifiedBy>Matej Korpáš</cp:lastModifiedBy>
  <dcterms:created xsi:type="dcterms:W3CDTF">2021-07-01T08:02:12Z</dcterms:created>
  <dcterms:modified xsi:type="dcterms:W3CDTF">2022-07-12T10:59:06Z</dcterms:modified>
  <cp:category/>
  <cp:version/>
  <cp:contentType/>
  <cp:contentStatus/>
</cp:coreProperties>
</file>